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600\640\_642_o_MS_planovani\OPZP\2020+\podklady_Matějka_vyvěšení\GOPUP\"/>
    </mc:Choice>
  </mc:AlternateContent>
  <xr:revisionPtr revIDLastSave="0" documentId="13_ncr:81_{A773267E-1E10-45A5-A762-59BF0E72AA6D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GOPUP" sheetId="1" r:id="rId1"/>
    <sheet name="POEX" sheetId="2" state="hidden" r:id="rId2"/>
  </sheets>
  <definedNames>
    <definedName name="_Hlk101187608" localSheetId="1">POEX!$A$19</definedName>
  </definedNames>
  <calcPr calcId="191029"/>
  <customWorkbookViews>
    <customWorkbookView name="prijmenij – osobní zobrazení" guid="{586A3CB2-CB84-46E9-A3E4-453CC4AFF055}" mergeInterval="0" personalView="1" maximized="1" xWindow="-8" yWindow="-8" windowWidth="1936" windowHeight="1176" activeSheetId="1"/>
    <customWorkbookView name="Milan Suchanek - Personal View" guid="{8DD257CA-3D0E-4028-9265-C732C96EBC9D}" mergeInterval="0" personalView="1" maximized="1" xWindow="-11" yWindow="-11" windowWidth="1942" windowHeight="1042" activeSheetId="1"/>
    <customWorkbookView name="Samberger Lukas – osobní zobrazení" guid="{769383AF-BD16-46C2-97F8-7217C08A480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38" i="2" s="1"/>
  <c r="G19" i="2"/>
  <c r="E19" i="2"/>
  <c r="E38" i="2" s="1"/>
  <c r="G38" i="2"/>
  <c r="F32" i="2"/>
  <c r="G32" i="2"/>
  <c r="E32" i="2"/>
  <c r="E27" i="2"/>
  <c r="F27" i="2" s="1"/>
  <c r="G27" i="2" s="1"/>
  <c r="E28" i="2"/>
  <c r="F28" i="2"/>
  <c r="G28" i="2"/>
  <c r="E29" i="2"/>
  <c r="G29" i="2" s="1"/>
  <c r="F29" i="2"/>
  <c r="E30" i="2"/>
  <c r="F30" i="2" s="1"/>
  <c r="E31" i="2"/>
  <c r="F31" i="2"/>
  <c r="G31" i="2" s="1"/>
  <c r="E26" i="2"/>
  <c r="E17" i="2"/>
  <c r="F17" i="2" s="1"/>
  <c r="E18" i="2"/>
  <c r="E16" i="2"/>
  <c r="F14" i="2"/>
  <c r="G14" i="2"/>
  <c r="E14" i="2"/>
  <c r="E8" i="2"/>
  <c r="F8" i="2"/>
  <c r="G8" i="2"/>
  <c r="E9" i="2"/>
  <c r="F9" i="2"/>
  <c r="G9" i="2"/>
  <c r="E10" i="2"/>
  <c r="F10" i="2"/>
  <c r="G10" i="2"/>
  <c r="E11" i="2"/>
  <c r="G11" i="2" s="1"/>
  <c r="F11" i="2"/>
  <c r="E12" i="2"/>
  <c r="G12" i="2" s="1"/>
  <c r="F12" i="2"/>
  <c r="E13" i="2"/>
  <c r="F13" i="2"/>
  <c r="G13" i="2"/>
  <c r="F24" i="2"/>
  <c r="G24" i="2"/>
  <c r="E24" i="2"/>
  <c r="E22" i="2"/>
  <c r="F22" i="2"/>
  <c r="G22" i="2"/>
  <c r="E23" i="2"/>
  <c r="F23" i="2"/>
  <c r="G23" i="2" s="1"/>
  <c r="F37" i="2"/>
  <c r="G37" i="2"/>
  <c r="E37" i="2"/>
  <c r="E35" i="2"/>
  <c r="F35" i="2" s="1"/>
  <c r="G35" i="2" s="1"/>
  <c r="E36" i="2"/>
  <c r="F36" i="2" s="1"/>
  <c r="G36" i="2" s="1"/>
  <c r="E34" i="2"/>
  <c r="E21" i="2"/>
  <c r="F21" i="2" s="1"/>
  <c r="G21" i="2" s="1"/>
  <c r="E7" i="2"/>
  <c r="F7" i="2" s="1"/>
  <c r="F58" i="1"/>
  <c r="G58" i="1"/>
  <c r="E58" i="1"/>
  <c r="F57" i="1"/>
  <c r="G57" i="1"/>
  <c r="E57" i="1"/>
  <c r="E55" i="1"/>
  <c r="F55" i="1"/>
  <c r="G55" i="1"/>
  <c r="E56" i="1"/>
  <c r="F56" i="1"/>
  <c r="G56" i="1"/>
  <c r="F46" i="1"/>
  <c r="G46" i="1"/>
  <c r="E46" i="1"/>
  <c r="E42" i="1"/>
  <c r="F42" i="1" s="1"/>
  <c r="E43" i="1"/>
  <c r="F43" i="1" s="1"/>
  <c r="G43" i="1" s="1"/>
  <c r="E44" i="1"/>
  <c r="E45" i="1"/>
  <c r="F45" i="1"/>
  <c r="G45" i="1"/>
  <c r="F35" i="1"/>
  <c r="G35" i="1"/>
  <c r="E35" i="1"/>
  <c r="E32" i="1"/>
  <c r="F32" i="1"/>
  <c r="G32" i="1" s="1"/>
  <c r="E33" i="1"/>
  <c r="F33" i="1" s="1"/>
  <c r="G33" i="1" s="1"/>
  <c r="E34" i="1"/>
  <c r="F34" i="1"/>
  <c r="G34" i="1"/>
  <c r="F23" i="1"/>
  <c r="G23" i="1"/>
  <c r="E23" i="1"/>
  <c r="E21" i="1"/>
  <c r="F21" i="1"/>
  <c r="G21" i="1"/>
  <c r="E22" i="1"/>
  <c r="G22" i="1" s="1"/>
  <c r="F22" i="1"/>
  <c r="F13" i="1"/>
  <c r="G13" i="1"/>
  <c r="E13" i="1"/>
  <c r="F54" i="1"/>
  <c r="G54" i="1" s="1"/>
  <c r="E54" i="1"/>
  <c r="E41" i="1"/>
  <c r="F31" i="1"/>
  <c r="G31" i="1" s="1"/>
  <c r="E31" i="1"/>
  <c r="E20" i="1"/>
  <c r="E12" i="1"/>
  <c r="F12" i="1" s="1"/>
  <c r="F52" i="1"/>
  <c r="G52" i="1"/>
  <c r="E52" i="1"/>
  <c r="E49" i="1"/>
  <c r="F49" i="1"/>
  <c r="G49" i="1"/>
  <c r="E50" i="1"/>
  <c r="F50" i="1"/>
  <c r="G50" i="1"/>
  <c r="E51" i="1"/>
  <c r="F51" i="1"/>
  <c r="G51" i="1"/>
  <c r="F39" i="1"/>
  <c r="G39" i="1"/>
  <c r="E39" i="1"/>
  <c r="E38" i="1"/>
  <c r="F29" i="1"/>
  <c r="G29" i="1"/>
  <c r="E29" i="1"/>
  <c r="E26" i="1"/>
  <c r="F26" i="1"/>
  <c r="G26" i="1"/>
  <c r="E27" i="1"/>
  <c r="G27" i="1" s="1"/>
  <c r="F27" i="1"/>
  <c r="E28" i="1"/>
  <c r="F28" i="1" s="1"/>
  <c r="G28" i="1" s="1"/>
  <c r="F18" i="1"/>
  <c r="G18" i="1"/>
  <c r="E18" i="1"/>
  <c r="E16" i="1"/>
  <c r="F16" i="1"/>
  <c r="G16" i="1" s="1"/>
  <c r="E17" i="1"/>
  <c r="F17" i="1" s="1"/>
  <c r="G17" i="1" s="1"/>
  <c r="E48" i="1"/>
  <c r="F48" i="1" s="1"/>
  <c r="G48" i="1" s="1"/>
  <c r="E37" i="1"/>
  <c r="F37" i="1" s="1"/>
  <c r="E25" i="1"/>
  <c r="F25" i="1" s="1"/>
  <c r="E15" i="1"/>
  <c r="F15" i="1" s="1"/>
  <c r="F10" i="1"/>
  <c r="G10" i="1"/>
  <c r="E10" i="1"/>
  <c r="E7" i="1"/>
  <c r="G7" i="1" s="1"/>
  <c r="F7" i="1"/>
  <c r="E8" i="1"/>
  <c r="F8" i="1"/>
  <c r="G8" i="1"/>
  <c r="E9" i="1"/>
  <c r="F9" i="1"/>
  <c r="G9" i="1"/>
  <c r="G30" i="2" l="1"/>
  <c r="F26" i="2"/>
  <c r="G26" i="2" s="1"/>
  <c r="F18" i="2"/>
  <c r="G18" i="2" s="1"/>
  <c r="G17" i="2"/>
  <c r="F16" i="2"/>
  <c r="G16" i="2" s="1"/>
  <c r="F34" i="2"/>
  <c r="G34" i="2" s="1"/>
  <c r="G7" i="2"/>
  <c r="G44" i="1"/>
  <c r="F44" i="1"/>
  <c r="G42" i="1"/>
  <c r="F41" i="1"/>
  <c r="G41" i="1" s="1"/>
  <c r="F20" i="1"/>
  <c r="G20" i="1" s="1"/>
  <c r="G12" i="1"/>
  <c r="F38" i="1"/>
  <c r="G38" i="1" s="1"/>
  <c r="G37" i="1"/>
  <c r="G25" i="1"/>
  <c r="G15" i="1"/>
</calcChain>
</file>

<file path=xl/sharedStrings.xml><?xml version="1.0" encoding="utf-8"?>
<sst xmlns="http://schemas.openxmlformats.org/spreadsheetml/2006/main" count="158" uniqueCount="78">
  <si>
    <t>ks</t>
  </si>
  <si>
    <t>CELKEM</t>
  </si>
  <si>
    <t>Terénní průzkumy za účelem zpřesnění DMT</t>
  </si>
  <si>
    <t xml:space="preserve">Simulace a vyhodnocení současného stavu </t>
  </si>
  <si>
    <t xml:space="preserve">Přípravné práce </t>
  </si>
  <si>
    <t>Návrh a posouzení opatření</t>
  </si>
  <si>
    <t>-</t>
  </si>
  <si>
    <t>Kompletace a dopracování projektu</t>
  </si>
  <si>
    <t>Ekonomické zhodnocení vybrané varianty</t>
  </si>
  <si>
    <t xml:space="preserve">Návrh opatření  výhledového stavu </t>
  </si>
  <si>
    <t xml:space="preserve">Úprava modelu a okrajových podmínek pro výhledový stav </t>
  </si>
  <si>
    <t>Analýza a vyhodncení rizik  - souč.  stav</t>
  </si>
  <si>
    <t xml:space="preserve">Zapracování změn a korekcí do DMT </t>
  </si>
  <si>
    <t>Zajištění podkladních dat</t>
  </si>
  <si>
    <t>Stanovení hlavních technických parametrů</t>
  </si>
  <si>
    <t>Stanovení postupů začlenění HDV do plánování a výstavby</t>
  </si>
  <si>
    <t>Stanovení základních principů, pravidel a přístupů k MZI</t>
  </si>
  <si>
    <t>Pasport MZI</t>
  </si>
  <si>
    <t xml:space="preserve">Pasportizace stávajících objektů MZI </t>
  </si>
  <si>
    <t>Vyhodnocení vsakovacích podmínek</t>
  </si>
  <si>
    <t xml:space="preserve">Vyhodnocení dostupnosti povrchových vod a kanalizace </t>
  </si>
  <si>
    <t>Vyhodnocení majetkoprávních vztahů</t>
  </si>
  <si>
    <t>Stanovení příjemců srážkových vod</t>
  </si>
  <si>
    <t>Stanovení potenciálu odpojování ve stávající zástavbě</t>
  </si>
  <si>
    <t>Plán odpojování</t>
  </si>
  <si>
    <t>Porovnání výsledků s historickými záznamy</t>
  </si>
  <si>
    <t>Výstupy - textová část</t>
  </si>
  <si>
    <t xml:space="preserve">Výstupy - tabulková část </t>
  </si>
  <si>
    <t>Stanovení koncepce pro POEX</t>
  </si>
  <si>
    <t xml:space="preserve">Definice klíčových parametrů pro hodnocení </t>
  </si>
  <si>
    <t>Stanovení potenciálu odpojování pro dopravní infrastrukturu</t>
  </si>
  <si>
    <t xml:space="preserve">Stanovení základních principů, pravidel a přístupů HDV </t>
  </si>
  <si>
    <t xml:space="preserve">Stanovení priorit a plánu odpojování srážkového odtoku </t>
  </si>
  <si>
    <t xml:space="preserve">Analýza dílčích oborových koncepcí a standardů </t>
  </si>
  <si>
    <t>Stanovení koordinačních pravidel a postupů začlenění HDV do ostatních oborů</t>
  </si>
  <si>
    <t>Příprava DMT pro aplikaci pro POEX</t>
  </si>
  <si>
    <t>Příprava n-letých extrémích srážek pro aplikaci pro POEX</t>
  </si>
  <si>
    <t>Analýza historických záznamů o extrémních srážkách</t>
  </si>
  <si>
    <t>Definice klíčové infrastruktury a jejího umístění</t>
  </si>
  <si>
    <t>Položka</t>
  </si>
  <si>
    <t xml:space="preserve">Zavedení evidence  opatření MZI </t>
  </si>
  <si>
    <t>Zmapování stávajících opatření MZI na území obce</t>
  </si>
  <si>
    <t>Stanovení příjemců srážkových vod v stávajících lokalitách</t>
  </si>
  <si>
    <t>Stanovení příjemců srážkových vod rozvojových lokalitách</t>
  </si>
  <si>
    <t>Vyhodnocení limitů území vzhledem k ostatním oborům</t>
  </si>
  <si>
    <t>Přehled o plánovaných/projektovaných objektech MZI</t>
  </si>
  <si>
    <t>Stanovení potenciálu odpojování pro budovy ve veřejném vlastnictví</t>
  </si>
  <si>
    <t>Stanovení potenciálu odpojování pro budovy v soukromém vlastnictví</t>
  </si>
  <si>
    <t>Stanovení potenciálu odpojování ostatních ploch</t>
  </si>
  <si>
    <t>Stanovení celkového potenciálu odpojování ve stávající zástavbě</t>
  </si>
  <si>
    <t xml:space="preserve">Stanovení priorit cílových hodnot </t>
  </si>
  <si>
    <t xml:space="preserve">Stanovení časového plánu odpojování </t>
  </si>
  <si>
    <t xml:space="preserve">Stanovení nutných postupů k realizaci plánu odpojování </t>
  </si>
  <si>
    <t xml:space="preserve">Koordinace s plány rekonstrukcí  technické infrastruktury </t>
  </si>
  <si>
    <t xml:space="preserve">Stanovení procesních postupů pro začlenění HDV do plánování </t>
  </si>
  <si>
    <t xml:space="preserve">Stanovení technických parametrů HDV </t>
  </si>
  <si>
    <t>Stanovení složek obce pro zavedení a jaká je jejich vzájemná koordinace</t>
  </si>
  <si>
    <t>Příloha č. 1 - Vzorový položkový rozpočet podporovaných částí GOPUP</t>
  </si>
  <si>
    <t>Počet m. j.</t>
  </si>
  <si>
    <t>M. j.</t>
  </si>
  <si>
    <t>Položkový rozpočet podporovaných částí GOPUP</t>
  </si>
  <si>
    <t>J. cena (Kč)</t>
  </si>
  <si>
    <t>Cena s DPH (Kč)</t>
  </si>
  <si>
    <t>Cena bez DPH (Kč)</t>
  </si>
  <si>
    <t>GOPUP CELKEM</t>
  </si>
  <si>
    <r>
      <t>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</si>
  <si>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Výstupy - grafická část</t>
  </si>
  <si>
    <t>Analýza příjemců srážkových vod</t>
  </si>
  <si>
    <t>Příloha č. 2 - Vzorový položkový rozpočet POEX</t>
  </si>
  <si>
    <t>Položkový rozpočet POEX</t>
  </si>
  <si>
    <t>POEX CELKEM</t>
  </si>
  <si>
    <t>DPH (Kč)</t>
  </si>
  <si>
    <t>Příprava okrajových podmínek pro simulace - souč. stav</t>
  </si>
  <si>
    <t>Simulace n-letých extrémů (HD) - souč. stav</t>
  </si>
  <si>
    <t>Vyhodnocení výsledků simulací - souč. stav</t>
  </si>
  <si>
    <t>Simulace n-letých extrémů (HD) - výhl. stav</t>
  </si>
  <si>
    <t>Vyhodnocení výsledků simulací - výhl. stav</t>
  </si>
  <si>
    <t>Analýza rizik vlivu extrémních srážek na důležitou infrastrukturu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</si>
</sst>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2F549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0" fontId="0" fillId="4" borderId="1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5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A973473-E811-4794-B937-2B151A1D4786}" diskRevisions="1" revisionId="280" version="3">
  <header guid="{BA973473-E811-4794-B937-2B151A1D4786}" dateTime="2023-05-03T14:31:52" maxSheetId="3" userName="prijmenij" r:id="rId10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6A3CB2-CB84-46E9-A3E4-453CC4AFF055}" action="delete"/>
  <rcv guid="{586A3CB2-CB84-46E9-A3E4-453CC4AFF0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workbookViewId="0">
      <selection activeCell="E37" sqref="E37:G37"/>
    </sheetView>
  </sheetViews>
  <sheetFormatPr defaultColWidth="9.140625" defaultRowHeight="15" x14ac:dyDescent="0.25"/>
  <cols>
    <col min="1" max="1" width="70.7109375" style="1" customWidth="1"/>
    <col min="2" max="4" width="12.7109375" style="1" customWidth="1"/>
    <col min="5" max="7" width="16.7109375" style="1" customWidth="1"/>
    <col min="8" max="16384" width="9.140625" style="1"/>
  </cols>
  <sheetData>
    <row r="1" spans="1:7" x14ac:dyDescent="0.25">
      <c r="A1" s="11" t="s">
        <v>57</v>
      </c>
    </row>
    <row r="3" spans="1:7" x14ac:dyDescent="0.25">
      <c r="A3" s="9" t="s">
        <v>60</v>
      </c>
    </row>
    <row r="4" spans="1:7" x14ac:dyDescent="0.25">
      <c r="A4" s="8"/>
    </row>
    <row r="5" spans="1:7" x14ac:dyDescent="0.25">
      <c r="A5" s="2" t="s">
        <v>39</v>
      </c>
      <c r="B5" s="10" t="s">
        <v>59</v>
      </c>
      <c r="C5" s="10" t="s">
        <v>58</v>
      </c>
      <c r="D5" s="10" t="s">
        <v>61</v>
      </c>
      <c r="E5" s="10" t="s">
        <v>63</v>
      </c>
      <c r="F5" s="10" t="s">
        <v>71</v>
      </c>
      <c r="G5" s="10" t="s">
        <v>62</v>
      </c>
    </row>
    <row r="6" spans="1:7" x14ac:dyDescent="0.25">
      <c r="A6" s="4" t="s">
        <v>16</v>
      </c>
      <c r="B6" s="5"/>
      <c r="C6" s="5"/>
      <c r="D6" s="5"/>
      <c r="E6" s="5"/>
      <c r="F6" s="5"/>
      <c r="G6" s="5"/>
    </row>
    <row r="7" spans="1:7" x14ac:dyDescent="0.25">
      <c r="A7" s="5" t="s">
        <v>31</v>
      </c>
      <c r="B7" s="5" t="s">
        <v>6</v>
      </c>
      <c r="C7" s="5"/>
      <c r="D7" s="5"/>
      <c r="E7" s="5">
        <f t="shared" ref="E7:E9" si="0">C7*D7</f>
        <v>0</v>
      </c>
      <c r="F7" s="5">
        <f t="shared" ref="F7:F12" si="1">E7*0.21</f>
        <v>0</v>
      </c>
      <c r="G7" s="5">
        <f t="shared" ref="G7:G9" si="2">E7+F7</f>
        <v>0</v>
      </c>
    </row>
    <row r="8" spans="1:7" x14ac:dyDescent="0.25">
      <c r="A8" s="5" t="s">
        <v>32</v>
      </c>
      <c r="B8" s="5" t="s">
        <v>6</v>
      </c>
      <c r="C8" s="5"/>
      <c r="D8" s="5"/>
      <c r="E8" s="5">
        <f t="shared" si="0"/>
        <v>0</v>
      </c>
      <c r="F8" s="5">
        <f t="shared" si="1"/>
        <v>0</v>
      </c>
      <c r="G8" s="5">
        <f t="shared" si="2"/>
        <v>0</v>
      </c>
    </row>
    <row r="9" spans="1:7" x14ac:dyDescent="0.25">
      <c r="A9" s="5" t="s">
        <v>56</v>
      </c>
      <c r="B9" s="5" t="s">
        <v>6</v>
      </c>
      <c r="C9" s="5"/>
      <c r="D9" s="5"/>
      <c r="E9" s="5">
        <f t="shared" si="0"/>
        <v>0</v>
      </c>
      <c r="F9" s="5">
        <f t="shared" si="1"/>
        <v>0</v>
      </c>
      <c r="G9" s="5">
        <f t="shared" si="2"/>
        <v>0</v>
      </c>
    </row>
    <row r="10" spans="1:7" x14ac:dyDescent="0.25">
      <c r="A10" s="5" t="s">
        <v>1</v>
      </c>
      <c r="B10" s="5"/>
      <c r="C10" s="5"/>
      <c r="D10" s="5"/>
      <c r="E10" s="5">
        <f>SUM(E6:E9)</f>
        <v>0</v>
      </c>
      <c r="F10" s="5">
        <f t="shared" ref="F10:G10" si="3">SUM(F6:F9)</f>
        <v>0</v>
      </c>
      <c r="G10" s="5">
        <f t="shared" si="3"/>
        <v>0</v>
      </c>
    </row>
    <row r="11" spans="1:7" x14ac:dyDescent="0.25">
      <c r="A11" s="6" t="s">
        <v>14</v>
      </c>
      <c r="B11" s="7"/>
      <c r="C11" s="7"/>
      <c r="D11" s="7"/>
      <c r="E11" s="7"/>
      <c r="F11" s="7"/>
      <c r="G11" s="7"/>
    </row>
    <row r="12" spans="1:7" x14ac:dyDescent="0.25">
      <c r="A12" s="7" t="s">
        <v>55</v>
      </c>
      <c r="B12" s="7" t="s">
        <v>6</v>
      </c>
      <c r="C12" s="7"/>
      <c r="D12" s="7"/>
      <c r="E12" s="7">
        <f t="shared" ref="E12" si="4">C12*D12</f>
        <v>0</v>
      </c>
      <c r="F12" s="7">
        <f t="shared" si="1"/>
        <v>0</v>
      </c>
      <c r="G12" s="7">
        <f t="shared" ref="G12" si="5">E12+F12</f>
        <v>0</v>
      </c>
    </row>
    <row r="13" spans="1:7" x14ac:dyDescent="0.25">
      <c r="A13" s="7" t="s">
        <v>1</v>
      </c>
      <c r="B13" s="7"/>
      <c r="C13" s="7"/>
      <c r="D13" s="7"/>
      <c r="E13" s="7">
        <f>SUM(E12)</f>
        <v>0</v>
      </c>
      <c r="F13" s="7">
        <f t="shared" ref="F13:G13" si="6">SUM(F12)</f>
        <v>0</v>
      </c>
      <c r="G13" s="7">
        <f t="shared" si="6"/>
        <v>0</v>
      </c>
    </row>
    <row r="14" spans="1:7" x14ac:dyDescent="0.25">
      <c r="A14" s="4" t="s">
        <v>15</v>
      </c>
      <c r="B14" s="5"/>
      <c r="C14" s="5"/>
      <c r="D14" s="5"/>
      <c r="E14" s="5"/>
      <c r="F14" s="5"/>
      <c r="G14" s="5"/>
    </row>
    <row r="15" spans="1:7" x14ac:dyDescent="0.25">
      <c r="A15" s="5" t="s">
        <v>33</v>
      </c>
      <c r="B15" s="5" t="s">
        <v>6</v>
      </c>
      <c r="C15" s="5"/>
      <c r="D15" s="5"/>
      <c r="E15" s="5">
        <f t="shared" ref="E15" si="7">C15*D15</f>
        <v>0</v>
      </c>
      <c r="F15" s="5">
        <f t="shared" ref="F15:F17" si="8">E15*0.21</f>
        <v>0</v>
      </c>
      <c r="G15" s="5">
        <f t="shared" ref="G15" si="9">E15+F15</f>
        <v>0</v>
      </c>
    </row>
    <row r="16" spans="1:7" x14ac:dyDescent="0.25">
      <c r="A16" s="5" t="s">
        <v>34</v>
      </c>
      <c r="B16" s="5" t="s">
        <v>6</v>
      </c>
      <c r="C16" s="5"/>
      <c r="D16" s="5"/>
      <c r="E16" s="5">
        <f t="shared" ref="E16:E17" si="10">C16*D16</f>
        <v>0</v>
      </c>
      <c r="F16" s="5">
        <f t="shared" si="8"/>
        <v>0</v>
      </c>
      <c r="G16" s="5">
        <f t="shared" ref="G16:G17" si="11">E16+F16</f>
        <v>0</v>
      </c>
    </row>
    <row r="17" spans="1:7" x14ac:dyDescent="0.25">
      <c r="A17" s="5" t="s">
        <v>54</v>
      </c>
      <c r="B17" s="5" t="s">
        <v>6</v>
      </c>
      <c r="C17" s="5"/>
      <c r="D17" s="5"/>
      <c r="E17" s="5">
        <f t="shared" si="10"/>
        <v>0</v>
      </c>
      <c r="F17" s="5">
        <f t="shared" si="8"/>
        <v>0</v>
      </c>
      <c r="G17" s="5">
        <f t="shared" si="11"/>
        <v>0</v>
      </c>
    </row>
    <row r="18" spans="1:7" x14ac:dyDescent="0.25">
      <c r="A18" s="5" t="s">
        <v>1</v>
      </c>
      <c r="B18" s="5"/>
      <c r="C18" s="5"/>
      <c r="D18" s="5"/>
      <c r="E18" s="5">
        <f>SUM(E15:E17)</f>
        <v>0</v>
      </c>
      <c r="F18" s="5">
        <f t="shared" ref="F18:G18" si="12">SUM(F15:F17)</f>
        <v>0</v>
      </c>
      <c r="G18" s="5">
        <f t="shared" si="12"/>
        <v>0</v>
      </c>
    </row>
    <row r="19" spans="1:7" x14ac:dyDescent="0.25">
      <c r="A19" s="6" t="s">
        <v>7</v>
      </c>
      <c r="B19" s="7"/>
      <c r="C19" s="7"/>
      <c r="D19" s="7"/>
      <c r="E19" s="7"/>
      <c r="F19" s="7"/>
      <c r="G19" s="7"/>
    </row>
    <row r="20" spans="1:7" x14ac:dyDescent="0.25">
      <c r="A20" s="7" t="s">
        <v>26</v>
      </c>
      <c r="B20" s="7" t="s">
        <v>0</v>
      </c>
      <c r="C20" s="7"/>
      <c r="D20" s="7"/>
      <c r="E20" s="7">
        <f t="shared" ref="E20" si="13">C20*D20</f>
        <v>0</v>
      </c>
      <c r="F20" s="7">
        <f t="shared" ref="F20:F22" si="14">E20*0.21</f>
        <v>0</v>
      </c>
      <c r="G20" s="7">
        <f t="shared" ref="G20" si="15">E20+F20</f>
        <v>0</v>
      </c>
    </row>
    <row r="21" spans="1:7" x14ac:dyDescent="0.25">
      <c r="A21" s="7" t="s">
        <v>27</v>
      </c>
      <c r="B21" s="7" t="s">
        <v>0</v>
      </c>
      <c r="C21" s="7"/>
      <c r="D21" s="7"/>
      <c r="E21" s="7">
        <f t="shared" ref="E21:E22" si="16">C21*D21</f>
        <v>0</v>
      </c>
      <c r="F21" s="7">
        <f t="shared" si="14"/>
        <v>0</v>
      </c>
      <c r="G21" s="7">
        <f t="shared" ref="G21:G22" si="17">E21+F21</f>
        <v>0</v>
      </c>
    </row>
    <row r="22" spans="1:7" x14ac:dyDescent="0.25">
      <c r="A22" s="7" t="s">
        <v>66</v>
      </c>
      <c r="B22" s="7" t="s">
        <v>0</v>
      </c>
      <c r="C22" s="7"/>
      <c r="D22" s="7"/>
      <c r="E22" s="7">
        <f t="shared" si="16"/>
        <v>0</v>
      </c>
      <c r="F22" s="7">
        <f t="shared" si="14"/>
        <v>0</v>
      </c>
      <c r="G22" s="7">
        <f t="shared" si="17"/>
        <v>0</v>
      </c>
    </row>
    <row r="23" spans="1:7" x14ac:dyDescent="0.25">
      <c r="A23" s="7" t="s">
        <v>1</v>
      </c>
      <c r="B23" s="7"/>
      <c r="C23" s="7"/>
      <c r="D23" s="7"/>
      <c r="E23" s="7">
        <f>SUM(E20:E22)</f>
        <v>0</v>
      </c>
      <c r="F23" s="7">
        <f t="shared" ref="F23:G23" si="18">SUM(F20:F22)</f>
        <v>0</v>
      </c>
      <c r="G23" s="7">
        <f t="shared" si="18"/>
        <v>0</v>
      </c>
    </row>
    <row r="24" spans="1:7" x14ac:dyDescent="0.25">
      <c r="A24" s="4" t="s">
        <v>17</v>
      </c>
      <c r="B24" s="5"/>
      <c r="C24" s="5"/>
      <c r="D24" s="5"/>
      <c r="E24" s="5"/>
      <c r="F24" s="5"/>
      <c r="G24" s="5"/>
    </row>
    <row r="25" spans="1:7" x14ac:dyDescent="0.25">
      <c r="A25" s="5" t="s">
        <v>40</v>
      </c>
      <c r="B25" s="5" t="s">
        <v>6</v>
      </c>
      <c r="C25" s="5"/>
      <c r="D25" s="5"/>
      <c r="E25" s="5">
        <f t="shared" ref="E25" si="19">C25*D25</f>
        <v>0</v>
      </c>
      <c r="F25" s="5">
        <f t="shared" ref="F25:F28" si="20">E25*0.21</f>
        <v>0</v>
      </c>
      <c r="G25" s="5">
        <f t="shared" ref="G25" si="21">E25+F25</f>
        <v>0</v>
      </c>
    </row>
    <row r="26" spans="1:7" x14ac:dyDescent="0.25">
      <c r="A26" s="5" t="s">
        <v>41</v>
      </c>
      <c r="B26" s="5" t="s">
        <v>0</v>
      </c>
      <c r="C26" s="5"/>
      <c r="D26" s="5"/>
      <c r="E26" s="5">
        <f t="shared" ref="E26:E28" si="22">C26*D26</f>
        <v>0</v>
      </c>
      <c r="F26" s="5">
        <f t="shared" si="20"/>
        <v>0</v>
      </c>
      <c r="G26" s="5">
        <f t="shared" ref="G26:G28" si="23">E26+F26</f>
        <v>0</v>
      </c>
    </row>
    <row r="27" spans="1:7" x14ac:dyDescent="0.25">
      <c r="A27" s="5" t="s">
        <v>18</v>
      </c>
      <c r="B27" s="5" t="s">
        <v>0</v>
      </c>
      <c r="C27" s="5"/>
      <c r="D27" s="5"/>
      <c r="E27" s="5">
        <f t="shared" si="22"/>
        <v>0</v>
      </c>
      <c r="F27" s="5">
        <f t="shared" si="20"/>
        <v>0</v>
      </c>
      <c r="G27" s="5">
        <f t="shared" si="23"/>
        <v>0</v>
      </c>
    </row>
    <row r="28" spans="1:7" x14ac:dyDescent="0.25">
      <c r="A28" s="5" t="s">
        <v>45</v>
      </c>
      <c r="B28" s="5" t="s">
        <v>0</v>
      </c>
      <c r="C28" s="5"/>
      <c r="D28" s="5"/>
      <c r="E28" s="5">
        <f t="shared" si="22"/>
        <v>0</v>
      </c>
      <c r="F28" s="5">
        <f t="shared" si="20"/>
        <v>0</v>
      </c>
      <c r="G28" s="5">
        <f t="shared" si="23"/>
        <v>0</v>
      </c>
    </row>
    <row r="29" spans="1:7" x14ac:dyDescent="0.25">
      <c r="A29" s="5" t="s">
        <v>1</v>
      </c>
      <c r="B29" s="5"/>
      <c r="C29" s="5"/>
      <c r="D29" s="5"/>
      <c r="E29" s="5">
        <f>SUM(E25:E28)</f>
        <v>0</v>
      </c>
      <c r="F29" s="5">
        <f t="shared" ref="F29:G29" si="24">SUM(F25:F28)</f>
        <v>0</v>
      </c>
      <c r="G29" s="5">
        <f t="shared" si="24"/>
        <v>0</v>
      </c>
    </row>
    <row r="30" spans="1:7" x14ac:dyDescent="0.25">
      <c r="A30" s="6" t="s">
        <v>67</v>
      </c>
      <c r="B30" s="7"/>
      <c r="C30" s="7"/>
      <c r="D30" s="7"/>
      <c r="E30" s="7"/>
      <c r="F30" s="7"/>
      <c r="G30" s="7"/>
    </row>
    <row r="31" spans="1:7" ht="17.25" x14ac:dyDescent="0.25">
      <c r="A31" s="7" t="s">
        <v>19</v>
      </c>
      <c r="B31" s="7" t="s">
        <v>65</v>
      </c>
      <c r="C31" s="7"/>
      <c r="D31" s="7"/>
      <c r="E31" s="7">
        <f t="shared" ref="E31" si="25">C31*D31</f>
        <v>0</v>
      </c>
      <c r="F31" s="7">
        <f t="shared" ref="F31:F34" si="26">E31*0.21</f>
        <v>0</v>
      </c>
      <c r="G31" s="7">
        <f t="shared" ref="G31" si="27">E31+F31</f>
        <v>0</v>
      </c>
    </row>
    <row r="32" spans="1:7" ht="17.25" x14ac:dyDescent="0.25">
      <c r="A32" s="7" t="s">
        <v>20</v>
      </c>
      <c r="B32" s="7" t="s">
        <v>65</v>
      </c>
      <c r="C32" s="7"/>
      <c r="D32" s="7"/>
      <c r="E32" s="7">
        <f t="shared" ref="E32:E34" si="28">C32*D32</f>
        <v>0</v>
      </c>
      <c r="F32" s="7">
        <f t="shared" si="26"/>
        <v>0</v>
      </c>
      <c r="G32" s="7">
        <f t="shared" ref="G32:G34" si="29">E32+F32</f>
        <v>0</v>
      </c>
    </row>
    <row r="33" spans="1:7" ht="17.25" x14ac:dyDescent="0.25">
      <c r="A33" s="7" t="s">
        <v>21</v>
      </c>
      <c r="B33" s="7" t="s">
        <v>65</v>
      </c>
      <c r="C33" s="7"/>
      <c r="D33" s="7"/>
      <c r="E33" s="7">
        <f t="shared" si="28"/>
        <v>0</v>
      </c>
      <c r="F33" s="7">
        <f t="shared" si="26"/>
        <v>0</v>
      </c>
      <c r="G33" s="7">
        <f t="shared" si="29"/>
        <v>0</v>
      </c>
    </row>
    <row r="34" spans="1:7" ht="17.25" x14ac:dyDescent="0.25">
      <c r="A34" s="7" t="s">
        <v>44</v>
      </c>
      <c r="B34" s="7" t="s">
        <v>65</v>
      </c>
      <c r="C34" s="7"/>
      <c r="D34" s="7"/>
      <c r="E34" s="7">
        <f t="shared" si="28"/>
        <v>0</v>
      </c>
      <c r="F34" s="7">
        <f t="shared" si="26"/>
        <v>0</v>
      </c>
      <c r="G34" s="7">
        <f t="shared" si="29"/>
        <v>0</v>
      </c>
    </row>
    <row r="35" spans="1:7" x14ac:dyDescent="0.25">
      <c r="A35" s="7" t="s">
        <v>1</v>
      </c>
      <c r="B35" s="7"/>
      <c r="C35" s="7"/>
      <c r="D35" s="7"/>
      <c r="E35" s="7">
        <f>SUM(E31:E34)</f>
        <v>0</v>
      </c>
      <c r="F35" s="7">
        <f t="shared" ref="F35:G35" si="30">SUM(F31:F34)</f>
        <v>0</v>
      </c>
      <c r="G35" s="7">
        <f t="shared" si="30"/>
        <v>0</v>
      </c>
    </row>
    <row r="36" spans="1:7" x14ac:dyDescent="0.25">
      <c r="A36" s="4" t="s">
        <v>22</v>
      </c>
      <c r="B36" s="5"/>
      <c r="C36" s="5"/>
      <c r="D36" s="5"/>
      <c r="E36" s="5"/>
      <c r="F36" s="5"/>
      <c r="G36" s="5"/>
    </row>
    <row r="37" spans="1:7" ht="17.25" x14ac:dyDescent="0.25">
      <c r="A37" s="5" t="s">
        <v>42</v>
      </c>
      <c r="B37" s="5" t="s">
        <v>65</v>
      </c>
      <c r="C37" s="5"/>
      <c r="D37" s="5"/>
      <c r="E37" s="5">
        <f t="shared" ref="E37" si="31">C37*D37</f>
        <v>0</v>
      </c>
      <c r="F37" s="5">
        <f t="shared" ref="F37:F38" si="32">E37*0.21</f>
        <v>0</v>
      </c>
      <c r="G37" s="5">
        <f t="shared" ref="G37" si="33">E37+F37</f>
        <v>0</v>
      </c>
    </row>
    <row r="38" spans="1:7" ht="17.25" x14ac:dyDescent="0.25">
      <c r="A38" s="5" t="s">
        <v>43</v>
      </c>
      <c r="B38" s="5" t="s">
        <v>65</v>
      </c>
      <c r="C38" s="5"/>
      <c r="D38" s="5"/>
      <c r="E38" s="5">
        <f t="shared" ref="E38" si="34">C38*D38</f>
        <v>0</v>
      </c>
      <c r="F38" s="5">
        <f t="shared" si="32"/>
        <v>0</v>
      </c>
      <c r="G38" s="5">
        <f t="shared" ref="G38" si="35">E38+F38</f>
        <v>0</v>
      </c>
    </row>
    <row r="39" spans="1:7" x14ac:dyDescent="0.25">
      <c r="A39" s="5" t="s">
        <v>1</v>
      </c>
      <c r="B39" s="5"/>
      <c r="C39" s="5"/>
      <c r="D39" s="5"/>
      <c r="E39" s="5">
        <f>SUM(E37:E38)</f>
        <v>0</v>
      </c>
      <c r="F39" s="5">
        <f t="shared" ref="F39:G39" si="36">SUM(F37:F38)</f>
        <v>0</v>
      </c>
      <c r="G39" s="5">
        <f t="shared" si="36"/>
        <v>0</v>
      </c>
    </row>
    <row r="40" spans="1:7" x14ac:dyDescent="0.25">
      <c r="A40" s="6" t="s">
        <v>23</v>
      </c>
      <c r="B40" s="7"/>
      <c r="C40" s="7"/>
      <c r="D40" s="7"/>
      <c r="E40" s="7"/>
      <c r="F40" s="7"/>
      <c r="G40" s="7"/>
    </row>
    <row r="41" spans="1:7" ht="17.25" x14ac:dyDescent="0.25">
      <c r="A41" s="7" t="s">
        <v>30</v>
      </c>
      <c r="B41" s="7" t="s">
        <v>65</v>
      </c>
      <c r="C41" s="7"/>
      <c r="D41" s="7"/>
      <c r="E41" s="7">
        <f t="shared" ref="E41" si="37">C41*D41</f>
        <v>0</v>
      </c>
      <c r="F41" s="7">
        <f t="shared" ref="F41:F45" si="38">E41*0.21</f>
        <v>0</v>
      </c>
      <c r="G41" s="7">
        <f t="shared" ref="G41" si="39">E41+F41</f>
        <v>0</v>
      </c>
    </row>
    <row r="42" spans="1:7" ht="17.25" x14ac:dyDescent="0.25">
      <c r="A42" s="7" t="s">
        <v>46</v>
      </c>
      <c r="B42" s="7" t="s">
        <v>65</v>
      </c>
      <c r="C42" s="7"/>
      <c r="D42" s="7"/>
      <c r="E42" s="7">
        <f t="shared" ref="E42:E45" si="40">C42*D42</f>
        <v>0</v>
      </c>
      <c r="F42" s="7">
        <f t="shared" si="38"/>
        <v>0</v>
      </c>
      <c r="G42" s="7">
        <f t="shared" ref="G42:G45" si="41">E42+F42</f>
        <v>0</v>
      </c>
    </row>
    <row r="43" spans="1:7" ht="17.25" x14ac:dyDescent="0.25">
      <c r="A43" s="7" t="s">
        <v>47</v>
      </c>
      <c r="B43" s="7" t="s">
        <v>65</v>
      </c>
      <c r="C43" s="7"/>
      <c r="D43" s="7"/>
      <c r="E43" s="7">
        <f t="shared" si="40"/>
        <v>0</v>
      </c>
      <c r="F43" s="7">
        <f t="shared" si="38"/>
        <v>0</v>
      </c>
      <c r="G43" s="7">
        <f t="shared" si="41"/>
        <v>0</v>
      </c>
    </row>
    <row r="44" spans="1:7" ht="17.25" x14ac:dyDescent="0.25">
      <c r="A44" s="7" t="s">
        <v>48</v>
      </c>
      <c r="B44" s="7" t="s">
        <v>65</v>
      </c>
      <c r="C44" s="7"/>
      <c r="D44" s="7"/>
      <c r="E44" s="7">
        <f t="shared" si="40"/>
        <v>0</v>
      </c>
      <c r="F44" s="7">
        <f t="shared" si="38"/>
        <v>0</v>
      </c>
      <c r="G44" s="7">
        <f t="shared" si="41"/>
        <v>0</v>
      </c>
    </row>
    <row r="45" spans="1:7" x14ac:dyDescent="0.25">
      <c r="A45" s="7" t="s">
        <v>49</v>
      </c>
      <c r="B45" s="7" t="s">
        <v>6</v>
      </c>
      <c r="C45" s="7"/>
      <c r="D45" s="7"/>
      <c r="E45" s="7">
        <f t="shared" si="40"/>
        <v>0</v>
      </c>
      <c r="F45" s="7">
        <f t="shared" si="38"/>
        <v>0</v>
      </c>
      <c r="G45" s="7">
        <f t="shared" si="41"/>
        <v>0</v>
      </c>
    </row>
    <row r="46" spans="1:7" x14ac:dyDescent="0.25">
      <c r="A46" s="7" t="s">
        <v>1</v>
      </c>
      <c r="B46" s="7"/>
      <c r="C46" s="7"/>
      <c r="D46" s="7"/>
      <c r="E46" s="7">
        <f>SUM(E41:E45)</f>
        <v>0</v>
      </c>
      <c r="F46" s="7">
        <f t="shared" ref="F46:G46" si="42">SUM(F41:F45)</f>
        <v>0</v>
      </c>
      <c r="G46" s="7">
        <f t="shared" si="42"/>
        <v>0</v>
      </c>
    </row>
    <row r="47" spans="1:7" x14ac:dyDescent="0.25">
      <c r="A47" s="4" t="s">
        <v>24</v>
      </c>
      <c r="B47" s="5"/>
      <c r="C47" s="5"/>
      <c r="D47" s="5"/>
      <c r="E47" s="5"/>
      <c r="F47" s="5"/>
      <c r="G47" s="5"/>
    </row>
    <row r="48" spans="1:7" x14ac:dyDescent="0.25">
      <c r="A48" s="5" t="s">
        <v>50</v>
      </c>
      <c r="B48" s="5" t="s">
        <v>6</v>
      </c>
      <c r="C48" s="5"/>
      <c r="D48" s="5"/>
      <c r="E48" s="5">
        <f t="shared" ref="E48" si="43">C48*D48</f>
        <v>0</v>
      </c>
      <c r="F48" s="5">
        <f t="shared" ref="F48:F51" si="44">E48*0.21</f>
        <v>0</v>
      </c>
      <c r="G48" s="5">
        <f t="shared" ref="G48" si="45">E48+F48</f>
        <v>0</v>
      </c>
    </row>
    <row r="49" spans="1:7" x14ac:dyDescent="0.25">
      <c r="A49" s="5" t="s">
        <v>53</v>
      </c>
      <c r="B49" s="5" t="s">
        <v>0</v>
      </c>
      <c r="C49" s="5"/>
      <c r="D49" s="5"/>
      <c r="E49" s="5">
        <f t="shared" ref="E49:E51" si="46">C49*D49</f>
        <v>0</v>
      </c>
      <c r="F49" s="5">
        <f t="shared" si="44"/>
        <v>0</v>
      </c>
      <c r="G49" s="5">
        <f t="shared" ref="G49:G51" si="47">E49+F49</f>
        <v>0</v>
      </c>
    </row>
    <row r="50" spans="1:7" x14ac:dyDescent="0.25">
      <c r="A50" s="5" t="s">
        <v>51</v>
      </c>
      <c r="B50" s="5" t="s">
        <v>6</v>
      </c>
      <c r="C50" s="5"/>
      <c r="D50" s="5"/>
      <c r="E50" s="5">
        <f t="shared" si="46"/>
        <v>0</v>
      </c>
      <c r="F50" s="5">
        <f t="shared" si="44"/>
        <v>0</v>
      </c>
      <c r="G50" s="5">
        <f t="shared" si="47"/>
        <v>0</v>
      </c>
    </row>
    <row r="51" spans="1:7" x14ac:dyDescent="0.25">
      <c r="A51" s="5" t="s">
        <v>52</v>
      </c>
      <c r="B51" s="5" t="s">
        <v>6</v>
      </c>
      <c r="C51" s="5"/>
      <c r="D51" s="5"/>
      <c r="E51" s="5">
        <f t="shared" si="46"/>
        <v>0</v>
      </c>
      <c r="F51" s="5">
        <f t="shared" si="44"/>
        <v>0</v>
      </c>
      <c r="G51" s="5">
        <f t="shared" si="47"/>
        <v>0</v>
      </c>
    </row>
    <row r="52" spans="1:7" x14ac:dyDescent="0.25">
      <c r="A52" s="5" t="s">
        <v>1</v>
      </c>
      <c r="B52" s="5"/>
      <c r="C52" s="5"/>
      <c r="D52" s="5"/>
      <c r="E52" s="5">
        <f>SUM(E48:E51)</f>
        <v>0</v>
      </c>
      <c r="F52" s="5">
        <f t="shared" ref="F52:G52" si="48">SUM(F48:F51)</f>
        <v>0</v>
      </c>
      <c r="G52" s="5">
        <f t="shared" si="48"/>
        <v>0</v>
      </c>
    </row>
    <row r="53" spans="1:7" x14ac:dyDescent="0.25">
      <c r="A53" s="6" t="s">
        <v>7</v>
      </c>
      <c r="B53" s="7"/>
      <c r="C53" s="7"/>
      <c r="D53" s="7"/>
      <c r="E53" s="7"/>
      <c r="F53" s="7"/>
      <c r="G53" s="7"/>
    </row>
    <row r="54" spans="1:7" x14ac:dyDescent="0.25">
      <c r="A54" s="7" t="s">
        <v>26</v>
      </c>
      <c r="B54" s="7" t="s">
        <v>0</v>
      </c>
      <c r="C54" s="7"/>
      <c r="D54" s="7"/>
      <c r="E54" s="7">
        <f t="shared" ref="E54" si="49">C54*D54</f>
        <v>0</v>
      </c>
      <c r="F54" s="7">
        <f t="shared" ref="F54:F56" si="50">E54*0.21</f>
        <v>0</v>
      </c>
      <c r="G54" s="7">
        <f t="shared" ref="G54" si="51">E54+F54</f>
        <v>0</v>
      </c>
    </row>
    <row r="55" spans="1:7" x14ac:dyDescent="0.25">
      <c r="A55" s="7" t="s">
        <v>27</v>
      </c>
      <c r="B55" s="7" t="s">
        <v>0</v>
      </c>
      <c r="C55" s="7"/>
      <c r="D55" s="7"/>
      <c r="E55" s="7">
        <f t="shared" ref="E55:E56" si="52">C55*D55</f>
        <v>0</v>
      </c>
      <c r="F55" s="7">
        <f t="shared" si="50"/>
        <v>0</v>
      </c>
      <c r="G55" s="7">
        <f t="shared" ref="G55:G56" si="53">E55+F55</f>
        <v>0</v>
      </c>
    </row>
    <row r="56" spans="1:7" x14ac:dyDescent="0.25">
      <c r="A56" s="7" t="s">
        <v>66</v>
      </c>
      <c r="B56" s="7" t="s">
        <v>0</v>
      </c>
      <c r="C56" s="7"/>
      <c r="D56" s="7"/>
      <c r="E56" s="7">
        <f t="shared" si="52"/>
        <v>0</v>
      </c>
      <c r="F56" s="7">
        <f t="shared" si="50"/>
        <v>0</v>
      </c>
      <c r="G56" s="7">
        <f t="shared" si="53"/>
        <v>0</v>
      </c>
    </row>
    <row r="57" spans="1:7" x14ac:dyDescent="0.25">
      <c r="A57" s="7" t="s">
        <v>1</v>
      </c>
      <c r="B57" s="7"/>
      <c r="C57" s="7"/>
      <c r="D57" s="7"/>
      <c r="E57" s="7">
        <f>SUM(E54:E56)</f>
        <v>0</v>
      </c>
      <c r="F57" s="7">
        <f t="shared" ref="F57:G57" si="54">SUM(F54:F56)</f>
        <v>0</v>
      </c>
      <c r="G57" s="7">
        <f t="shared" si="54"/>
        <v>0</v>
      </c>
    </row>
    <row r="58" spans="1:7" x14ac:dyDescent="0.25">
      <c r="A58" s="3" t="s">
        <v>64</v>
      </c>
      <c r="B58" s="3"/>
      <c r="C58" s="3"/>
      <c r="D58" s="3"/>
      <c r="E58" s="3">
        <f>E57+E52+E46+E39+E35+E29+E23+E18+E13+E10</f>
        <v>0</v>
      </c>
      <c r="F58" s="3">
        <f t="shared" ref="F58:G58" si="55">F57+F52+F46+F39+F35+F29+F23+F18+F13+F10</f>
        <v>0</v>
      </c>
      <c r="G58" s="3">
        <f t="shared" si="55"/>
        <v>0</v>
      </c>
    </row>
  </sheetData>
  <customSheetViews>
    <customSheetView guid="{586A3CB2-CB84-46E9-A3E4-453CC4AFF055}">
      <selection activeCell="E37" sqref="E37:G37"/>
      <pageMargins left="0.7" right="0.7" top="0.75" bottom="0.75" header="0.3" footer="0.3"/>
      <pageSetup paperSize="9" orientation="portrait" r:id="rId1"/>
    </customSheetView>
    <customSheetView guid="{8DD257CA-3D0E-4028-9265-C732C96EBC9D}" topLeftCell="A41">
      <selection activeCell="E58" sqref="E58:G58"/>
      <pageMargins left="0.7" right="0.7" top="0.75" bottom="0.75" header="0.3" footer="0.3"/>
      <pageSetup paperSize="9" orientation="portrait" r:id="rId2"/>
    </customSheetView>
    <customSheetView guid="{769383AF-BD16-46C2-97F8-7217C08A480D}" showPageBreaks="1">
      <selection activeCell="F6" sqref="F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H20" sqref="H20"/>
    </sheetView>
  </sheetViews>
  <sheetFormatPr defaultColWidth="9.140625" defaultRowHeight="15" x14ac:dyDescent="0.25"/>
  <cols>
    <col min="1" max="1" width="61.28515625" style="15" customWidth="1"/>
    <col min="2" max="4" width="12.7109375" style="15" customWidth="1"/>
    <col min="5" max="7" width="16.7109375" style="15" customWidth="1"/>
    <col min="8" max="16384" width="9.140625" style="15"/>
  </cols>
  <sheetData>
    <row r="1" spans="1:7" x14ac:dyDescent="0.25">
      <c r="A1" s="11" t="s">
        <v>68</v>
      </c>
    </row>
    <row r="3" spans="1:7" x14ac:dyDescent="0.25">
      <c r="A3" s="11" t="s">
        <v>69</v>
      </c>
    </row>
    <row r="4" spans="1:7" x14ac:dyDescent="0.25">
      <c r="A4" s="16"/>
    </row>
    <row r="5" spans="1:7" x14ac:dyDescent="0.25">
      <c r="A5" s="2" t="s">
        <v>39</v>
      </c>
      <c r="B5" s="10" t="s">
        <v>59</v>
      </c>
      <c r="C5" s="10" t="s">
        <v>58</v>
      </c>
      <c r="D5" s="10" t="s">
        <v>61</v>
      </c>
      <c r="E5" s="10" t="s">
        <v>63</v>
      </c>
      <c r="F5" s="10" t="s">
        <v>71</v>
      </c>
      <c r="G5" s="10" t="s">
        <v>62</v>
      </c>
    </row>
    <row r="6" spans="1:7" x14ac:dyDescent="0.25">
      <c r="A6" s="6" t="s">
        <v>4</v>
      </c>
      <c r="B6" s="7"/>
      <c r="C6" s="7"/>
      <c r="D6" s="7"/>
      <c r="E6" s="7"/>
      <c r="F6" s="7"/>
      <c r="G6" s="7"/>
    </row>
    <row r="7" spans="1:7" x14ac:dyDescent="0.25">
      <c r="A7" s="7" t="s">
        <v>13</v>
      </c>
      <c r="B7" s="7" t="s">
        <v>0</v>
      </c>
      <c r="C7" s="7"/>
      <c r="D7" s="7"/>
      <c r="E7" s="7">
        <f t="shared" ref="E7" si="0">C7*D7</f>
        <v>0</v>
      </c>
      <c r="F7" s="7">
        <f t="shared" ref="F7:F18" si="1">E7*0.21</f>
        <v>0</v>
      </c>
      <c r="G7" s="7">
        <f t="shared" ref="G7" si="2">E7+F7</f>
        <v>0</v>
      </c>
    </row>
    <row r="8" spans="1:7" x14ac:dyDescent="0.25">
      <c r="A8" s="7" t="s">
        <v>2</v>
      </c>
      <c r="B8" s="7" t="s">
        <v>0</v>
      </c>
      <c r="C8" s="7"/>
      <c r="D8" s="7"/>
      <c r="E8" s="7">
        <f t="shared" ref="E8:E13" si="3">C8*D8</f>
        <v>0</v>
      </c>
      <c r="F8" s="7">
        <f t="shared" si="1"/>
        <v>0</v>
      </c>
      <c r="G8" s="7">
        <f t="shared" ref="G8:G13" si="4">E8+F8</f>
        <v>0</v>
      </c>
    </row>
    <row r="9" spans="1:7" x14ac:dyDescent="0.25">
      <c r="A9" s="7" t="s">
        <v>12</v>
      </c>
      <c r="B9" s="7" t="s">
        <v>0</v>
      </c>
      <c r="C9" s="7"/>
      <c r="D9" s="7"/>
      <c r="E9" s="7">
        <f t="shared" si="3"/>
        <v>0</v>
      </c>
      <c r="F9" s="7">
        <f t="shared" si="1"/>
        <v>0</v>
      </c>
      <c r="G9" s="7">
        <f t="shared" si="4"/>
        <v>0</v>
      </c>
    </row>
    <row r="10" spans="1:7" x14ac:dyDescent="0.25">
      <c r="A10" s="7" t="s">
        <v>35</v>
      </c>
      <c r="B10" s="7" t="s">
        <v>6</v>
      </c>
      <c r="C10" s="7"/>
      <c r="D10" s="7"/>
      <c r="E10" s="7">
        <f t="shared" si="3"/>
        <v>0</v>
      </c>
      <c r="F10" s="7">
        <f t="shared" si="1"/>
        <v>0</v>
      </c>
      <c r="G10" s="7">
        <f t="shared" si="4"/>
        <v>0</v>
      </c>
    </row>
    <row r="11" spans="1:7" x14ac:dyDescent="0.25">
      <c r="A11" s="7" t="s">
        <v>36</v>
      </c>
      <c r="B11" s="7" t="s">
        <v>0</v>
      </c>
      <c r="C11" s="7"/>
      <c r="D11" s="7"/>
      <c r="E11" s="7">
        <f t="shared" si="3"/>
        <v>0</v>
      </c>
      <c r="F11" s="7">
        <f t="shared" si="1"/>
        <v>0</v>
      </c>
      <c r="G11" s="7">
        <f t="shared" si="4"/>
        <v>0</v>
      </c>
    </row>
    <row r="12" spans="1:7" x14ac:dyDescent="0.25">
      <c r="A12" s="7" t="s">
        <v>37</v>
      </c>
      <c r="B12" s="7" t="s">
        <v>6</v>
      </c>
      <c r="C12" s="7"/>
      <c r="D12" s="7"/>
      <c r="E12" s="7">
        <f t="shared" si="3"/>
        <v>0</v>
      </c>
      <c r="F12" s="7">
        <f t="shared" si="1"/>
        <v>0</v>
      </c>
      <c r="G12" s="7">
        <f t="shared" si="4"/>
        <v>0</v>
      </c>
    </row>
    <row r="13" spans="1:7" x14ac:dyDescent="0.25">
      <c r="A13" s="7" t="s">
        <v>38</v>
      </c>
      <c r="B13" s="7" t="s">
        <v>6</v>
      </c>
      <c r="C13" s="7"/>
      <c r="D13" s="7"/>
      <c r="E13" s="7">
        <f t="shared" si="3"/>
        <v>0</v>
      </c>
      <c r="F13" s="7">
        <f t="shared" si="1"/>
        <v>0</v>
      </c>
      <c r="G13" s="7">
        <f t="shared" si="4"/>
        <v>0</v>
      </c>
    </row>
    <row r="14" spans="1:7" x14ac:dyDescent="0.25">
      <c r="A14" s="7" t="s">
        <v>1</v>
      </c>
      <c r="B14" s="7"/>
      <c r="C14" s="7"/>
      <c r="D14" s="7"/>
      <c r="E14" s="7">
        <f>SUM(E7:E13)</f>
        <v>0</v>
      </c>
      <c r="F14" s="7">
        <f t="shared" ref="F14:G14" si="5">SUM(F7:F13)</f>
        <v>0</v>
      </c>
      <c r="G14" s="7">
        <f t="shared" si="5"/>
        <v>0</v>
      </c>
    </row>
    <row r="15" spans="1:7" x14ac:dyDescent="0.25">
      <c r="A15" s="13" t="s">
        <v>3</v>
      </c>
      <c r="B15" s="12"/>
      <c r="C15" s="12"/>
      <c r="D15" s="12"/>
      <c r="E15" s="12"/>
      <c r="F15" s="12"/>
      <c r="G15" s="12"/>
    </row>
    <row r="16" spans="1:7" x14ac:dyDescent="0.25">
      <c r="A16" s="12" t="s">
        <v>72</v>
      </c>
      <c r="B16" s="12" t="s">
        <v>0</v>
      </c>
      <c r="C16" s="12"/>
      <c r="D16" s="12"/>
      <c r="E16" s="12">
        <f t="shared" ref="E16" si="6">C16*D16</f>
        <v>0</v>
      </c>
      <c r="F16" s="12">
        <f t="shared" si="1"/>
        <v>0</v>
      </c>
      <c r="G16" s="12">
        <f t="shared" ref="G16" si="7">E16+F16</f>
        <v>0</v>
      </c>
    </row>
    <row r="17" spans="1:7" x14ac:dyDescent="0.25">
      <c r="A17" s="12" t="s">
        <v>73</v>
      </c>
      <c r="B17" s="12" t="s">
        <v>0</v>
      </c>
      <c r="C17" s="12"/>
      <c r="D17" s="12"/>
      <c r="E17" s="12">
        <f t="shared" ref="E17:E18" si="8">C17*D17</f>
        <v>0</v>
      </c>
      <c r="F17" s="12">
        <f t="shared" si="1"/>
        <v>0</v>
      </c>
      <c r="G17" s="12">
        <f t="shared" ref="G17:G18" si="9">E17+F17</f>
        <v>0</v>
      </c>
    </row>
    <row r="18" spans="1:7" x14ac:dyDescent="0.25">
      <c r="A18" s="12" t="s">
        <v>74</v>
      </c>
      <c r="B18" s="12" t="s">
        <v>0</v>
      </c>
      <c r="C18" s="12"/>
      <c r="D18" s="12"/>
      <c r="E18" s="12">
        <f t="shared" si="8"/>
        <v>0</v>
      </c>
      <c r="F18" s="12">
        <f t="shared" si="1"/>
        <v>0</v>
      </c>
      <c r="G18" s="12">
        <f t="shared" si="9"/>
        <v>0</v>
      </c>
    </row>
    <row r="19" spans="1:7" x14ac:dyDescent="0.25">
      <c r="A19" s="12" t="s">
        <v>1</v>
      </c>
      <c r="B19" s="12"/>
      <c r="C19" s="12"/>
      <c r="D19" s="12"/>
      <c r="E19" s="12">
        <f>SUM(E16:E18)</f>
        <v>0</v>
      </c>
      <c r="F19" s="12">
        <f t="shared" ref="F19:G19" si="10">SUM(F16:F18)</f>
        <v>0</v>
      </c>
      <c r="G19" s="12">
        <f t="shared" si="10"/>
        <v>0</v>
      </c>
    </row>
    <row r="20" spans="1:7" x14ac:dyDescent="0.25">
      <c r="A20" s="6" t="s">
        <v>77</v>
      </c>
      <c r="B20" s="7"/>
      <c r="C20" s="7"/>
      <c r="D20" s="7"/>
      <c r="E20" s="7"/>
      <c r="F20" s="7"/>
      <c r="G20" s="7"/>
    </row>
    <row r="21" spans="1:7" x14ac:dyDescent="0.25">
      <c r="A21" s="7" t="s">
        <v>29</v>
      </c>
      <c r="B21" s="7" t="s">
        <v>6</v>
      </c>
      <c r="C21" s="7"/>
      <c r="D21" s="7"/>
      <c r="E21" s="7">
        <f t="shared" ref="E21" si="11">C21*D21</f>
        <v>0</v>
      </c>
      <c r="F21" s="7">
        <f t="shared" ref="F21:F23" si="12">E21*0.21</f>
        <v>0</v>
      </c>
      <c r="G21" s="7">
        <f t="shared" ref="G21" si="13">E21+F21</f>
        <v>0</v>
      </c>
    </row>
    <row r="22" spans="1:7" x14ac:dyDescent="0.25">
      <c r="A22" s="7" t="s">
        <v>11</v>
      </c>
      <c r="B22" s="7" t="s">
        <v>0</v>
      </c>
      <c r="C22" s="7"/>
      <c r="D22" s="7"/>
      <c r="E22" s="7">
        <f t="shared" ref="E22:E23" si="14">C22*D22</f>
        <v>0</v>
      </c>
      <c r="F22" s="7">
        <f t="shared" si="12"/>
        <v>0</v>
      </c>
      <c r="G22" s="7">
        <f t="shared" ref="G22:G23" si="15">E22+F22</f>
        <v>0</v>
      </c>
    </row>
    <row r="23" spans="1:7" x14ac:dyDescent="0.25">
      <c r="A23" s="7" t="s">
        <v>25</v>
      </c>
      <c r="B23" s="7" t="s">
        <v>0</v>
      </c>
      <c r="C23" s="7"/>
      <c r="D23" s="7"/>
      <c r="E23" s="7">
        <f t="shared" si="14"/>
        <v>0</v>
      </c>
      <c r="F23" s="7">
        <f t="shared" si="12"/>
        <v>0</v>
      </c>
      <c r="G23" s="7">
        <f t="shared" si="15"/>
        <v>0</v>
      </c>
    </row>
    <row r="24" spans="1:7" x14ac:dyDescent="0.25">
      <c r="A24" s="7" t="s">
        <v>1</v>
      </c>
      <c r="B24" s="7"/>
      <c r="C24" s="7"/>
      <c r="D24" s="7"/>
      <c r="E24" s="7">
        <f>SUM(E21:E23)</f>
        <v>0</v>
      </c>
      <c r="F24" s="7">
        <f t="shared" ref="F24:G24" si="16">SUM(F21:F23)</f>
        <v>0</v>
      </c>
      <c r="G24" s="7">
        <f t="shared" si="16"/>
        <v>0</v>
      </c>
    </row>
    <row r="25" spans="1:7" x14ac:dyDescent="0.25">
      <c r="A25" s="13" t="s">
        <v>5</v>
      </c>
      <c r="B25" s="12"/>
      <c r="C25" s="12"/>
      <c r="D25" s="12"/>
      <c r="E25" s="12"/>
      <c r="F25" s="12"/>
      <c r="G25" s="12"/>
    </row>
    <row r="26" spans="1:7" x14ac:dyDescent="0.25">
      <c r="A26" s="12" t="s">
        <v>9</v>
      </c>
      <c r="B26" s="12" t="s">
        <v>0</v>
      </c>
      <c r="C26" s="12"/>
      <c r="D26" s="12"/>
      <c r="E26" s="12">
        <f t="shared" ref="E26" si="17">C26*D26</f>
        <v>0</v>
      </c>
      <c r="F26" s="12">
        <f t="shared" ref="F26:F31" si="18">E26*0.21</f>
        <v>0</v>
      </c>
      <c r="G26" s="12">
        <f t="shared" ref="G26" si="19">E26+F26</f>
        <v>0</v>
      </c>
    </row>
    <row r="27" spans="1:7" x14ac:dyDescent="0.25">
      <c r="A27" s="12" t="s">
        <v>10</v>
      </c>
      <c r="B27" s="12" t="s">
        <v>0</v>
      </c>
      <c r="C27" s="12"/>
      <c r="D27" s="12"/>
      <c r="E27" s="12">
        <f t="shared" ref="E27:E31" si="20">C27*D27</f>
        <v>0</v>
      </c>
      <c r="F27" s="12">
        <f t="shared" si="18"/>
        <v>0</v>
      </c>
      <c r="G27" s="12">
        <f t="shared" ref="G27:G31" si="21">E27+F27</f>
        <v>0</v>
      </c>
    </row>
    <row r="28" spans="1:7" x14ac:dyDescent="0.25">
      <c r="A28" s="12" t="s">
        <v>75</v>
      </c>
      <c r="B28" s="12" t="s">
        <v>0</v>
      </c>
      <c r="C28" s="12"/>
      <c r="D28" s="12"/>
      <c r="E28" s="12">
        <f t="shared" si="20"/>
        <v>0</v>
      </c>
      <c r="F28" s="12">
        <f t="shared" si="18"/>
        <v>0</v>
      </c>
      <c r="G28" s="12">
        <f t="shared" si="21"/>
        <v>0</v>
      </c>
    </row>
    <row r="29" spans="1:7" x14ac:dyDescent="0.25">
      <c r="A29" s="12" t="s">
        <v>76</v>
      </c>
      <c r="B29" s="12" t="s">
        <v>0</v>
      </c>
      <c r="C29" s="12"/>
      <c r="D29" s="12"/>
      <c r="E29" s="12">
        <f t="shared" si="20"/>
        <v>0</v>
      </c>
      <c r="F29" s="12">
        <f t="shared" si="18"/>
        <v>0</v>
      </c>
      <c r="G29" s="12">
        <f t="shared" si="21"/>
        <v>0</v>
      </c>
    </row>
    <row r="30" spans="1:7" x14ac:dyDescent="0.25">
      <c r="A30" s="12" t="s">
        <v>28</v>
      </c>
      <c r="B30" s="12" t="s">
        <v>6</v>
      </c>
      <c r="C30" s="12"/>
      <c r="D30" s="12"/>
      <c r="E30" s="12">
        <f t="shared" si="20"/>
        <v>0</v>
      </c>
      <c r="F30" s="12">
        <f t="shared" si="18"/>
        <v>0</v>
      </c>
      <c r="G30" s="12">
        <f t="shared" si="21"/>
        <v>0</v>
      </c>
    </row>
    <row r="31" spans="1:7" x14ac:dyDescent="0.25">
      <c r="A31" s="12" t="s">
        <v>8</v>
      </c>
      <c r="B31" s="12" t="s">
        <v>6</v>
      </c>
      <c r="C31" s="12"/>
      <c r="D31" s="12"/>
      <c r="E31" s="12">
        <f t="shared" si="20"/>
        <v>0</v>
      </c>
      <c r="F31" s="12">
        <f t="shared" si="18"/>
        <v>0</v>
      </c>
      <c r="G31" s="12">
        <f t="shared" si="21"/>
        <v>0</v>
      </c>
    </row>
    <row r="32" spans="1:7" x14ac:dyDescent="0.25">
      <c r="A32" s="12" t="s">
        <v>1</v>
      </c>
      <c r="B32" s="12"/>
      <c r="C32" s="12"/>
      <c r="D32" s="12"/>
      <c r="E32" s="12">
        <f>SUM(E26:E31)</f>
        <v>0</v>
      </c>
      <c r="F32" s="12">
        <f t="shared" ref="F32:G32" si="22">SUM(F26:F31)</f>
        <v>0</v>
      </c>
      <c r="G32" s="12">
        <f t="shared" si="22"/>
        <v>0</v>
      </c>
    </row>
    <row r="33" spans="1:7" x14ac:dyDescent="0.25">
      <c r="A33" s="6" t="s">
        <v>7</v>
      </c>
      <c r="B33" s="7"/>
      <c r="C33" s="7"/>
      <c r="D33" s="7"/>
      <c r="E33" s="7"/>
      <c r="F33" s="7"/>
      <c r="G33" s="7"/>
    </row>
    <row r="34" spans="1:7" x14ac:dyDescent="0.25">
      <c r="A34" s="7" t="s">
        <v>26</v>
      </c>
      <c r="B34" s="7" t="s">
        <v>0</v>
      </c>
      <c r="C34" s="7"/>
      <c r="D34" s="7"/>
      <c r="E34" s="7">
        <f t="shared" ref="E34" si="23">C34*D34</f>
        <v>0</v>
      </c>
      <c r="F34" s="7">
        <f t="shared" ref="F34:F36" si="24">E34*0.21</f>
        <v>0</v>
      </c>
      <c r="G34" s="7">
        <f t="shared" ref="G34" si="25">E34+F34</f>
        <v>0</v>
      </c>
    </row>
    <row r="35" spans="1:7" x14ac:dyDescent="0.25">
      <c r="A35" s="7" t="s">
        <v>27</v>
      </c>
      <c r="B35" s="7" t="s">
        <v>0</v>
      </c>
      <c r="C35" s="7"/>
      <c r="D35" s="7"/>
      <c r="E35" s="7">
        <f t="shared" ref="E35:E36" si="26">C35*D35</f>
        <v>0</v>
      </c>
      <c r="F35" s="7">
        <f t="shared" si="24"/>
        <v>0</v>
      </c>
      <c r="G35" s="7">
        <f t="shared" ref="G35:G36" si="27">E35+F35</f>
        <v>0</v>
      </c>
    </row>
    <row r="36" spans="1:7" x14ac:dyDescent="0.25">
      <c r="A36" s="7" t="s">
        <v>66</v>
      </c>
      <c r="B36" s="7" t="s">
        <v>0</v>
      </c>
      <c r="C36" s="7"/>
      <c r="D36" s="7"/>
      <c r="E36" s="7">
        <f t="shared" si="26"/>
        <v>0</v>
      </c>
      <c r="F36" s="7">
        <f t="shared" si="24"/>
        <v>0</v>
      </c>
      <c r="G36" s="7">
        <f t="shared" si="27"/>
        <v>0</v>
      </c>
    </row>
    <row r="37" spans="1:7" x14ac:dyDescent="0.25">
      <c r="A37" s="7" t="s">
        <v>1</v>
      </c>
      <c r="B37" s="7"/>
      <c r="C37" s="7"/>
      <c r="D37" s="7"/>
      <c r="E37" s="7">
        <f>SUM(E34:E36)</f>
        <v>0</v>
      </c>
      <c r="F37" s="7">
        <f t="shared" ref="F37:G37" si="28">SUM(F34:F36)</f>
        <v>0</v>
      </c>
      <c r="G37" s="7">
        <f t="shared" si="28"/>
        <v>0</v>
      </c>
    </row>
    <row r="38" spans="1:7" x14ac:dyDescent="0.25">
      <c r="A38" s="3" t="s">
        <v>70</v>
      </c>
      <c r="B38" s="14"/>
      <c r="C38" s="14"/>
      <c r="D38" s="14"/>
      <c r="E38" s="17">
        <f>E32+E37+E24+E19+E14</f>
        <v>0</v>
      </c>
      <c r="F38" s="17">
        <f t="shared" ref="F38:G38" si="29">F32+F37+F24+F19+F14</f>
        <v>0</v>
      </c>
      <c r="G38" s="17">
        <f t="shared" si="29"/>
        <v>0</v>
      </c>
    </row>
  </sheetData>
  <customSheetViews>
    <customSheetView guid="{586A3CB2-CB84-46E9-A3E4-453CC4AFF055}" state="hidden">
      <selection activeCell="H20" sqref="H20"/>
      <pageMargins left="0.7" right="0.7" top="0.75" bottom="0.75" header="0.3" footer="0.3"/>
      <pageSetup paperSize="9" orientation="portrait" r:id="rId1"/>
    </customSheetView>
    <customSheetView guid="{8DD257CA-3D0E-4028-9265-C732C96EBC9D}">
      <selection activeCell="A21" sqref="A21"/>
      <pageMargins left="0.7" right="0.7" top="0.75" bottom="0.75" header="0.3" footer="0.3"/>
      <pageSetup paperSize="9" orientation="portrait" r:id="rId2"/>
    </customSheetView>
    <customSheetView guid="{769383AF-BD16-46C2-97F8-7217C08A480D}" showPageBreaks="1">
      <selection activeCell="A21" sqref="A2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GOPUP</vt:lpstr>
      <vt:lpstr>POEX</vt:lpstr>
      <vt:lpstr>POEX!_Hlk101187608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Suchanek</dc:creator>
  <cp:lastModifiedBy>prijmenij</cp:lastModifiedBy>
  <cp:lastPrinted>2022-11-19T11:44:19Z</cp:lastPrinted>
  <dcterms:created xsi:type="dcterms:W3CDTF">2022-06-23T06:20:02Z</dcterms:created>
  <dcterms:modified xsi:type="dcterms:W3CDTF">2023-05-03T12:31:53Z</dcterms:modified>
</cp:coreProperties>
</file>